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300" windowHeight="8472" activeTab="0"/>
  </bookViews>
  <sheets>
    <sheet name="2012.év" sheetId="1" r:id="rId1"/>
  </sheets>
  <definedNames>
    <definedName name="_xlnm.Print_Area" localSheetId="0">'2012.év'!$A$1:$G$19</definedName>
  </definedNames>
  <calcPr fullCalcOnLoad="1"/>
</workbook>
</file>

<file path=xl/sharedStrings.xml><?xml version="1.0" encoding="utf-8"?>
<sst xmlns="http://schemas.openxmlformats.org/spreadsheetml/2006/main" count="47" uniqueCount="29">
  <si>
    <t>Műszaki adatok</t>
  </si>
  <si>
    <t>2012. év</t>
  </si>
  <si>
    <t>mérték- egység</t>
  </si>
  <si>
    <t>Vízbázisok kapacitása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</si>
  <si>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/év</t>
    </r>
  </si>
  <si>
    <t>Kitermelt víz mennyisége</t>
  </si>
  <si>
    <t>Átvett víz mennyisége</t>
  </si>
  <si>
    <t>Értékesített ivóvíz mennyisége</t>
  </si>
  <si>
    <t>Hálózati vízveszteség</t>
  </si>
  <si>
    <t>Szennyvíztisztító telepek száma</t>
  </si>
  <si>
    <t>db</t>
  </si>
  <si>
    <t>Átemelők száma</t>
  </si>
  <si>
    <t>Szennyvíztisztító telepek névleges kapacítása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</si>
  <si>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/d</t>
    </r>
  </si>
  <si>
    <t>km</t>
  </si>
  <si>
    <t>db/év</t>
  </si>
  <si>
    <t>Debreceni Vízmű Zrt.</t>
  </si>
  <si>
    <t>összesen</t>
  </si>
  <si>
    <t>Debrecen</t>
  </si>
  <si>
    <t>Nyírlugos</t>
  </si>
  <si>
    <t>Biharkeresztes-
Ártánd</t>
  </si>
  <si>
    <t>Nyírmihálydi-
Nyírgelse</t>
  </si>
  <si>
    <t>-</t>
  </si>
  <si>
    <t>Vízvezeték hossza (gerinc és bekötő)</t>
  </si>
  <si>
    <t>Csatorna hossza (gerinc és bekötő)</t>
  </si>
  <si>
    <t>Meghibásodások száma</t>
  </si>
  <si>
    <t>szennyvízgyűjtő hálózat</t>
  </si>
  <si>
    <t>ebből:   vízhálózat</t>
  </si>
  <si>
    <r>
      <t xml:space="preserve">A Nemzeti Fejlesztési Minisztérium 24/2013. (V.29.) NFM rendelete a víziközmű vagyonértékelésének szabályairól és a víziközmű-szolgáltatók által közérdekből közzéteendő adatokról, 4. melléklete „A víziközmű-szolgáltató honlapján közzéteendő adatok köre”
</t>
    </r>
    <r>
      <rPr>
        <b/>
        <sz val="10"/>
        <color indexed="8"/>
        <rFont val="Arial"/>
        <family val="2"/>
      </rPr>
      <t xml:space="preserve">7. pontjához 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</si>
</sst>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2" xfId="0" applyNumberFormat="1" applyFont="1" applyFill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3" xfId="0" applyFont="1" applyBorder="1" applyAlignment="1">
      <alignment horizontal="center"/>
    </xf>
    <xf numFmtId="3" fontId="40" fillId="0" borderId="13" xfId="0" applyNumberFormat="1" applyFont="1" applyBorder="1" applyAlignment="1">
      <alignment/>
    </xf>
    <xf numFmtId="3" fontId="40" fillId="0" borderId="13" xfId="0" applyNumberFormat="1" applyFont="1" applyFill="1" applyBorder="1" applyAlignment="1">
      <alignment/>
    </xf>
    <xf numFmtId="165" fontId="40" fillId="0" borderId="13" xfId="0" applyNumberFormat="1" applyFont="1" applyBorder="1" applyAlignment="1">
      <alignment/>
    </xf>
    <xf numFmtId="3" fontId="40" fillId="0" borderId="13" xfId="0" applyNumberFormat="1" applyFont="1" applyBorder="1" applyAlignment="1">
      <alignment horizontal="center"/>
    </xf>
    <xf numFmtId="164" fontId="40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3" fontId="40" fillId="0" borderId="15" xfId="0" applyNumberFormat="1" applyFont="1" applyBorder="1" applyAlignment="1">
      <alignment/>
    </xf>
    <xf numFmtId="165" fontId="40" fillId="0" borderId="12" xfId="0" applyNumberFormat="1" applyFont="1" applyBorder="1" applyAlignment="1">
      <alignment/>
    </xf>
    <xf numFmtId="0" fontId="40" fillId="0" borderId="16" xfId="0" applyFont="1" applyBorder="1" applyAlignment="1">
      <alignment horizontal="center"/>
    </xf>
    <xf numFmtId="3" fontId="40" fillId="0" borderId="17" xfId="0" applyNumberFormat="1" applyFont="1" applyBorder="1" applyAlignment="1">
      <alignment/>
    </xf>
    <xf numFmtId="0" fontId="41" fillId="0" borderId="18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/>
    </xf>
    <xf numFmtId="3" fontId="40" fillId="0" borderId="12" xfId="0" applyNumberFormat="1" applyFont="1" applyBorder="1" applyAlignment="1">
      <alignment horizontal="center"/>
    </xf>
    <xf numFmtId="3" fontId="40" fillId="0" borderId="11" xfId="0" applyNumberFormat="1" applyFont="1" applyFill="1" applyBorder="1" applyAlignment="1">
      <alignment/>
    </xf>
    <xf numFmtId="165" fontId="40" fillId="0" borderId="11" xfId="0" applyNumberFormat="1" applyFont="1" applyBorder="1" applyAlignment="1">
      <alignment/>
    </xf>
    <xf numFmtId="3" fontId="40" fillId="0" borderId="19" xfId="0" applyNumberFormat="1" applyFont="1" applyBorder="1" applyAlignment="1">
      <alignment/>
    </xf>
    <xf numFmtId="3" fontId="40" fillId="0" borderId="20" xfId="0" applyNumberFormat="1" applyFont="1" applyBorder="1" applyAlignment="1">
      <alignment horizontal="center"/>
    </xf>
    <xf numFmtId="3" fontId="40" fillId="0" borderId="20" xfId="0" applyNumberFormat="1" applyFont="1" applyBorder="1" applyAlignment="1">
      <alignment/>
    </xf>
    <xf numFmtId="3" fontId="40" fillId="0" borderId="21" xfId="0" applyNumberFormat="1" applyFont="1" applyBorder="1" applyAlignment="1">
      <alignment/>
    </xf>
    <xf numFmtId="0" fontId="40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3" fontId="40" fillId="0" borderId="24" xfId="0" applyNumberFormat="1" applyFont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 horizontal="center"/>
    </xf>
    <xf numFmtId="3" fontId="40" fillId="0" borderId="26" xfId="0" applyNumberFormat="1" applyFont="1" applyFill="1" applyBorder="1" applyAlignment="1">
      <alignment/>
    </xf>
    <xf numFmtId="3" fontId="40" fillId="0" borderId="16" xfId="0" applyNumberFormat="1" applyFont="1" applyFill="1" applyBorder="1" applyAlignment="1">
      <alignment/>
    </xf>
    <xf numFmtId="3" fontId="40" fillId="0" borderId="24" xfId="0" applyNumberFormat="1" applyFont="1" applyFill="1" applyBorder="1" applyAlignment="1">
      <alignment/>
    </xf>
    <xf numFmtId="3" fontId="40" fillId="0" borderId="27" xfId="0" applyNumberFormat="1" applyFont="1" applyFill="1" applyBorder="1" applyAlignment="1">
      <alignment/>
    </xf>
    <xf numFmtId="3" fontId="40" fillId="0" borderId="13" xfId="0" applyNumberFormat="1" applyFont="1" applyFill="1" applyBorder="1" applyAlignment="1">
      <alignment horizontal="right"/>
    </xf>
    <xf numFmtId="0" fontId="40" fillId="0" borderId="27" xfId="0" applyFont="1" applyBorder="1" applyAlignment="1">
      <alignment horizontal="left" wrapText="1" indent="6"/>
    </xf>
    <xf numFmtId="0" fontId="40" fillId="0" borderId="25" xfId="0" applyFont="1" applyBorder="1" applyAlignment="1">
      <alignment horizontal="left" wrapText="1" indent="1"/>
    </xf>
    <xf numFmtId="0" fontId="40" fillId="0" borderId="0" xfId="0" applyFont="1" applyAlignment="1">
      <alignment wrapText="1"/>
    </xf>
    <xf numFmtId="0" fontId="40" fillId="0" borderId="28" xfId="0" applyFont="1" applyBorder="1" applyAlignment="1">
      <alignment horizontal="center"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3" fontId="40" fillId="0" borderId="16" xfId="0" applyNumberFormat="1" applyFont="1" applyFill="1" applyBorder="1" applyAlignment="1">
      <alignment horizontal="right"/>
    </xf>
    <xf numFmtId="3" fontId="40" fillId="0" borderId="17" xfId="0" applyNumberFormat="1" applyFont="1" applyFill="1" applyBorder="1" applyAlignment="1">
      <alignment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40.7109375" style="2" customWidth="1"/>
    <col min="2" max="2" width="8.28125" style="2" customWidth="1"/>
    <col min="3" max="3" width="10.7109375" style="2" customWidth="1"/>
    <col min="4" max="7" width="14.28125" style="2" customWidth="1"/>
    <col min="8" max="16384" width="9.140625" style="2" customWidth="1"/>
  </cols>
  <sheetData>
    <row r="1" ht="13.5">
      <c r="A1" s="1" t="s">
        <v>16</v>
      </c>
    </row>
    <row r="2" spans="1:7" ht="13.5">
      <c r="A2" s="1" t="s">
        <v>0</v>
      </c>
      <c r="B2" s="45"/>
      <c r="C2" s="45"/>
      <c r="D2" s="45"/>
      <c r="E2" s="45"/>
      <c r="F2" s="45"/>
      <c r="G2" s="45"/>
    </row>
    <row r="3" spans="1:7" ht="14.25">
      <c r="A3" s="1" t="s">
        <v>1</v>
      </c>
      <c r="B3" s="46"/>
      <c r="C3" s="46"/>
      <c r="D3" s="46"/>
      <c r="E3" s="46"/>
      <c r="F3" s="46"/>
      <c r="G3" s="46"/>
    </row>
    <row r="4" spans="1:7" ht="56.25" customHeight="1">
      <c r="A4" s="42" t="s">
        <v>28</v>
      </c>
      <c r="B4" s="44"/>
      <c r="C4" s="44"/>
      <c r="D4" s="44"/>
      <c r="E4" s="44"/>
      <c r="F4" s="44"/>
      <c r="G4" s="44"/>
    </row>
    <row r="5" ht="13.5" thickBot="1">
      <c r="C5" s="43"/>
    </row>
    <row r="6" spans="1:7" ht="27.75" thickBot="1">
      <c r="A6" s="49" t="s">
        <v>0</v>
      </c>
      <c r="B6" s="50" t="s">
        <v>2</v>
      </c>
      <c r="C6" s="19" t="s">
        <v>17</v>
      </c>
      <c r="D6" s="28" t="s">
        <v>18</v>
      </c>
      <c r="E6" s="29" t="s">
        <v>20</v>
      </c>
      <c r="F6" s="30" t="s">
        <v>19</v>
      </c>
      <c r="G6" s="31" t="s">
        <v>21</v>
      </c>
    </row>
    <row r="7" spans="1:7" ht="15">
      <c r="A7" s="3" t="s">
        <v>3</v>
      </c>
      <c r="B7" s="14" t="s">
        <v>4</v>
      </c>
      <c r="C7" s="15">
        <f>SUM(D7:G7)</f>
        <v>13526000</v>
      </c>
      <c r="D7" s="24">
        <v>13251000</v>
      </c>
      <c r="E7" s="25" t="s">
        <v>22</v>
      </c>
      <c r="F7" s="26">
        <v>135000</v>
      </c>
      <c r="G7" s="27">
        <v>140000</v>
      </c>
    </row>
    <row r="8" spans="1:7" ht="15">
      <c r="A8" s="4" t="s">
        <v>5</v>
      </c>
      <c r="B8" s="8" t="s">
        <v>4</v>
      </c>
      <c r="C8" s="5">
        <f aca="true" t="shared" si="0" ref="C8:C16">SUM(D8:G8)</f>
        <v>9677617</v>
      </c>
      <c r="D8" s="20">
        <v>9442870</v>
      </c>
      <c r="E8" s="12" t="s">
        <v>22</v>
      </c>
      <c r="F8" s="9">
        <v>113499</v>
      </c>
      <c r="G8" s="5">
        <v>121248</v>
      </c>
    </row>
    <row r="9" spans="1:7" ht="15">
      <c r="A9" s="4" t="s">
        <v>6</v>
      </c>
      <c r="B9" s="8" t="s">
        <v>4</v>
      </c>
      <c r="C9" s="5">
        <f t="shared" si="0"/>
        <v>4202224</v>
      </c>
      <c r="D9" s="20">
        <v>4202224</v>
      </c>
      <c r="E9" s="12" t="s">
        <v>22</v>
      </c>
      <c r="F9" s="12" t="s">
        <v>22</v>
      </c>
      <c r="G9" s="21" t="s">
        <v>22</v>
      </c>
    </row>
    <row r="10" spans="1:7" ht="15">
      <c r="A10" s="4" t="s">
        <v>7</v>
      </c>
      <c r="B10" s="8" t="s">
        <v>4</v>
      </c>
      <c r="C10" s="5">
        <f t="shared" si="0"/>
        <v>11453447</v>
      </c>
      <c r="D10" s="22">
        <v>11303857</v>
      </c>
      <c r="E10" s="12" t="s">
        <v>22</v>
      </c>
      <c r="F10" s="10">
        <v>80112</v>
      </c>
      <c r="G10" s="6">
        <v>69478</v>
      </c>
    </row>
    <row r="11" spans="1:7" ht="15">
      <c r="A11" s="4" t="s">
        <v>8</v>
      </c>
      <c r="B11" s="8" t="s">
        <v>4</v>
      </c>
      <c r="C11" s="5">
        <f t="shared" si="0"/>
        <v>1883556</v>
      </c>
      <c r="D11" s="22">
        <v>1838544</v>
      </c>
      <c r="E11" s="12" t="s">
        <v>22</v>
      </c>
      <c r="F11" s="10">
        <v>7159</v>
      </c>
      <c r="G11" s="6">
        <f>25806+12047</f>
        <v>37853</v>
      </c>
    </row>
    <row r="12" spans="1:7" ht="12.75">
      <c r="A12" s="4" t="s">
        <v>9</v>
      </c>
      <c r="B12" s="8" t="s">
        <v>10</v>
      </c>
      <c r="C12" s="5">
        <f t="shared" si="0"/>
        <v>4</v>
      </c>
      <c r="D12" s="20">
        <v>1</v>
      </c>
      <c r="E12" s="9">
        <v>1</v>
      </c>
      <c r="F12" s="9">
        <v>1</v>
      </c>
      <c r="G12" s="5">
        <v>1</v>
      </c>
    </row>
    <row r="13" spans="1:7" ht="12.75">
      <c r="A13" s="4" t="s">
        <v>11</v>
      </c>
      <c r="B13" s="8" t="s">
        <v>10</v>
      </c>
      <c r="C13" s="5">
        <f t="shared" si="0"/>
        <v>110</v>
      </c>
      <c r="D13" s="22">
        <v>68</v>
      </c>
      <c r="E13" s="10">
        <v>11</v>
      </c>
      <c r="F13" s="10">
        <v>21</v>
      </c>
      <c r="G13" s="6">
        <v>10</v>
      </c>
    </row>
    <row r="14" spans="1:7" ht="12.75" customHeight="1">
      <c r="A14" s="7" t="s">
        <v>12</v>
      </c>
      <c r="B14" s="8" t="s">
        <v>13</v>
      </c>
      <c r="C14" s="5">
        <f t="shared" si="0"/>
        <v>60960</v>
      </c>
      <c r="D14" s="20">
        <v>60000</v>
      </c>
      <c r="E14" s="9">
        <v>540</v>
      </c>
      <c r="F14" s="9">
        <v>420</v>
      </c>
      <c r="G14" s="21" t="s">
        <v>22</v>
      </c>
    </row>
    <row r="15" spans="1:7" ht="12.75">
      <c r="A15" s="4" t="s">
        <v>23</v>
      </c>
      <c r="B15" s="8" t="s">
        <v>14</v>
      </c>
      <c r="C15" s="16">
        <f t="shared" si="0"/>
        <v>1129.4679</v>
      </c>
      <c r="D15" s="23">
        <v>1044.8399000000002</v>
      </c>
      <c r="E15" s="13" t="s">
        <v>22</v>
      </c>
      <c r="F15" s="11">
        <v>44.125</v>
      </c>
      <c r="G15" s="16">
        <v>40.50299999999999</v>
      </c>
    </row>
    <row r="16" spans="1:7" ht="12.75">
      <c r="A16" s="4" t="s">
        <v>24</v>
      </c>
      <c r="B16" s="8" t="s">
        <v>14</v>
      </c>
      <c r="C16" s="5">
        <f t="shared" si="0"/>
        <v>1097.516</v>
      </c>
      <c r="D16" s="23">
        <v>975.729</v>
      </c>
      <c r="E16" s="11">
        <v>51.364</v>
      </c>
      <c r="F16" s="11">
        <v>44.044</v>
      </c>
      <c r="G16" s="16">
        <v>26.379</v>
      </c>
    </row>
    <row r="17" spans="1:7" ht="12.75">
      <c r="A17" s="7" t="s">
        <v>25</v>
      </c>
      <c r="B17" s="8" t="s">
        <v>15</v>
      </c>
      <c r="C17" s="5">
        <f>SUM(D17:G17)</f>
        <v>4166</v>
      </c>
      <c r="D17" s="22">
        <f>SUM(D18:D19)</f>
        <v>3440</v>
      </c>
      <c r="E17" s="39">
        <f>SUM(E19:E19)</f>
        <v>89</v>
      </c>
      <c r="F17" s="10">
        <f>SUM(F18:F19)</f>
        <v>464</v>
      </c>
      <c r="G17" s="6">
        <f>SUM(G18:G19)</f>
        <v>173</v>
      </c>
    </row>
    <row r="18" spans="1:7" ht="12.75">
      <c r="A18" s="41" t="s">
        <v>27</v>
      </c>
      <c r="B18" s="8" t="s">
        <v>15</v>
      </c>
      <c r="C18" s="32">
        <f>SUM(D18,F18:G18)</f>
        <v>2126</v>
      </c>
      <c r="D18" s="33">
        <v>1883</v>
      </c>
      <c r="E18" s="34" t="s">
        <v>22</v>
      </c>
      <c r="F18" s="35">
        <v>145</v>
      </c>
      <c r="G18" s="37">
        <v>98</v>
      </c>
    </row>
    <row r="19" spans="1:7" ht="13.5" thickBot="1">
      <c r="A19" s="40" t="s">
        <v>26</v>
      </c>
      <c r="B19" s="17" t="s">
        <v>15</v>
      </c>
      <c r="C19" s="18">
        <f>SUM(D19:G19)</f>
        <v>2040</v>
      </c>
      <c r="D19" s="38">
        <v>1557</v>
      </c>
      <c r="E19" s="47">
        <v>89</v>
      </c>
      <c r="F19" s="36">
        <v>319</v>
      </c>
      <c r="G19" s="48">
        <v>75</v>
      </c>
    </row>
  </sheetData>
  <sheetProtection/>
  <mergeCells count="1">
    <mergeCell ref="A4:G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herbak</dc:creator>
  <cp:keywords/>
  <dc:description/>
  <cp:lastModifiedBy>herbak</cp:lastModifiedBy>
  <cp:lastPrinted>2013-06-07T09:32:58Z</cp:lastPrinted>
  <dcterms:created xsi:type="dcterms:W3CDTF">2013-06-06T09:37:15Z</dcterms:created>
  <dcterms:modified xsi:type="dcterms:W3CDTF">2013-06-07T09:52:41Z</dcterms:modified>
  <cp:category/>
  <cp:version/>
  <cp:contentType/>
  <cp:contentStatus/>
</cp:coreProperties>
</file>